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915" windowHeight="1087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D73" i="1" l="1"/>
  <c r="D77" i="1" l="1"/>
  <c r="D76" i="1"/>
  <c r="D75" i="1"/>
  <c r="D72" i="1"/>
  <c r="D66" i="1"/>
  <c r="D46" i="1"/>
  <c r="D45" i="1"/>
  <c r="D44" i="1"/>
  <c r="D42" i="1"/>
  <c r="D41" i="1"/>
  <c r="D40" i="1"/>
  <c r="D39" i="1"/>
  <c r="D35" i="1"/>
  <c r="D34" i="1"/>
  <c r="D33" i="1"/>
  <c r="D32" i="1"/>
  <c r="D30" i="1"/>
  <c r="D29" i="1"/>
  <c r="D26" i="1"/>
  <c r="D25" i="1"/>
  <c r="D23" i="1"/>
  <c r="D22" i="1"/>
  <c r="D21" i="1"/>
  <c r="D19" i="1"/>
  <c r="D18" i="1"/>
  <c r="D16" i="1"/>
  <c r="D15" i="1"/>
  <c r="D14" i="1"/>
  <c r="D12" i="1"/>
  <c r="D11" i="1"/>
  <c r="D10" i="1"/>
  <c r="D8" i="1"/>
  <c r="D7" i="1"/>
</calcChain>
</file>

<file path=xl/sharedStrings.xml><?xml version="1.0" encoding="utf-8"?>
<sst xmlns="http://schemas.openxmlformats.org/spreadsheetml/2006/main" count="130" uniqueCount="100">
  <si>
    <t>№ п/п</t>
  </si>
  <si>
    <t>Наименование меры</t>
  </si>
  <si>
    <t>Размер выплаты до индексации, руб.</t>
  </si>
  <si>
    <t>Количество новых заявлений</t>
  </si>
  <si>
    <t>Срок подачи заявления</t>
  </si>
  <si>
    <t>Чернобыльские выплаты. Всего - 15 мер</t>
  </si>
  <si>
    <t>ежемесячные (8 - мер):</t>
  </si>
  <si>
    <t>Компенсация на приобретение продовольственных товаров:</t>
  </si>
  <si>
    <t>факт обращения</t>
  </si>
  <si>
    <t>подвергшиеся радиации</t>
  </si>
  <si>
    <t>дети до 14 лет, проживающие с инвалидами</t>
  </si>
  <si>
    <t xml:space="preserve">Компенсация гражданам: </t>
  </si>
  <si>
    <t>работающим в зоне ЧАЭС</t>
  </si>
  <si>
    <t>проживающим в зоне ЧАЭС</t>
  </si>
  <si>
    <t>Дополнительное пособие гражданам, постоянно проживающим в зоне ЧАЭС</t>
  </si>
  <si>
    <t>Компенсация в возмещение вреда, причиненного здоровью:</t>
  </si>
  <si>
    <t>1 гр.</t>
  </si>
  <si>
    <t>2 гр.</t>
  </si>
  <si>
    <t>3 гр.</t>
  </si>
  <si>
    <t>Компенсация на питание детей:</t>
  </si>
  <si>
    <t>обучающимся по общим образовательным программам</t>
  </si>
  <si>
    <t>посещающие дошкольную организацию</t>
  </si>
  <si>
    <t>Компенсация на питание с молочной кухни:</t>
  </si>
  <si>
    <t>на ребенка первого года жизни</t>
  </si>
  <si>
    <t>на ребенка 2 и 3 года жизни</t>
  </si>
  <si>
    <t>Компенсация семьям за потерю кормильца вследствие ЧАЭС</t>
  </si>
  <si>
    <t xml:space="preserve">Выплата на каждого ребенка до достижения им возраста 3 лет гражданам </t>
  </si>
  <si>
    <t xml:space="preserve">до 1.5 лет   </t>
  </si>
  <si>
    <t>от 1.5 до 3 лет</t>
  </si>
  <si>
    <t>единовременные (3 меры):</t>
  </si>
  <si>
    <t>Единовременная компенсация семьям, потерявшим кормильца вследствие ЧАЭС</t>
  </si>
  <si>
    <t>жены, дети</t>
  </si>
  <si>
    <t>родители</t>
  </si>
  <si>
    <t>Единовременная компенсация за вред, нанесенный здоровью вследствие ЧАЭС</t>
  </si>
  <si>
    <t xml:space="preserve"> 1 гр</t>
  </si>
  <si>
    <t>2 гр</t>
  </si>
  <si>
    <t>Пособие на погребение членам семей погибших в результате катастрофы на Чернобыльской АЭС</t>
  </si>
  <si>
    <t>ежегодные (4 меры):</t>
  </si>
  <si>
    <t>Компенсация на оздоровление</t>
  </si>
  <si>
    <t>Ликвидаторы катастрофы чаэс:</t>
  </si>
  <si>
    <t>1986-1987 гг</t>
  </si>
  <si>
    <t>1988 г</t>
  </si>
  <si>
    <t>1989 г.</t>
  </si>
  <si>
    <t xml:space="preserve">граждане, эвакуированные в 1986 году из зоны отчуждения, переселенные из зоны отселения </t>
  </si>
  <si>
    <t>Ежегодная компенсация за вред здоровью</t>
  </si>
  <si>
    <t xml:space="preserve"> I группа</t>
  </si>
  <si>
    <t>II группа</t>
  </si>
  <si>
    <t>III группа</t>
  </si>
  <si>
    <t>Дополнительное вознаграждение за выслугу лет работникам организаций, расположенных на территориях ЧАЭС(Зона с ЛСЭС)</t>
  </si>
  <si>
    <t>подача заявления до 15 февраля</t>
  </si>
  <si>
    <t xml:space="preserve"> от 1 до 5 лет</t>
  </si>
  <si>
    <t xml:space="preserve"> свыше 5-10 лет </t>
  </si>
  <si>
    <t>свыше 10 лет</t>
  </si>
  <si>
    <t>Предоставление дополнительного оплачиваемого отпуска гражданам, подвергшимся воздействию радиации вследствие ЧАЭС:</t>
  </si>
  <si>
    <t>14 календарных дней - Инвалиды вследствие ЧАЭС</t>
  </si>
  <si>
    <t>Размер определяется индивидуально от средней зарплаты **</t>
  </si>
  <si>
    <t>7 календарных дней - Граждане, работающие в зоне проживания с льготным социально-экономическим статусом до  2 декабря 1995 г.</t>
  </si>
  <si>
    <t xml:space="preserve"> 14 календарных дней - Граждане, работающие в зоне проживания с льготным социально-экономическим статусом с 26 апреля 1986 г.</t>
  </si>
  <si>
    <t xml:space="preserve"> Пособие на ребенка военнослужащего, проходящего военную службу по призыву</t>
  </si>
  <si>
    <t>Компенсационная выплата в связи с расходами по оплате жилых помещений, коммунальных и других видов услуг членам семей погибших (умерших) военнослужащих и сотрудников некоторых федеральных органов исполнительной власти</t>
  </si>
  <si>
    <t>60% от суммы платежей **</t>
  </si>
  <si>
    <t>2668,57 *</t>
  </si>
  <si>
    <t>Компенсация военнослужащим, гражданам, призванным на военные сборы и членам их семей</t>
  </si>
  <si>
    <t>20779,26 *</t>
  </si>
  <si>
    <t>10389,63 *</t>
  </si>
  <si>
    <t>4155,86 *</t>
  </si>
  <si>
    <t>вдовы</t>
  </si>
  <si>
    <t>члены семьи</t>
  </si>
  <si>
    <t>единовременные (2 меры):</t>
  </si>
  <si>
    <t>Пособие беременной жене военнослужащего, проходящего военную службу по призыву</t>
  </si>
  <si>
    <t xml:space="preserve">Проведение ремонта индивидуальных жилых домов (1раз в 10 лет) </t>
  </si>
  <si>
    <t>расчет в зависимости от кв.м. и кол-во проживающих **</t>
  </si>
  <si>
    <t>ежегодные (1 мера):</t>
  </si>
  <si>
    <t>Пособие на проведение летнего оздоровительного отдыха детей</t>
  </si>
  <si>
    <t>Пособие по уходу за ребенком лицам, не подлежащим обязательному социальному страхованию на случай временной нетрудоспособности</t>
  </si>
  <si>
    <t>Пособие при рождении ребенка</t>
  </si>
  <si>
    <t>Пособие при передаче ребенка на воспитание в семью</t>
  </si>
  <si>
    <t>в т.ч. ребенка инвалида</t>
  </si>
  <si>
    <t>ОСАГО</t>
  </si>
  <si>
    <t>ежегодная (1 - мера):</t>
  </si>
  <si>
    <t>Компенсация инвалидам страховой премии по договору обязательного страхования гражданской ответственности владельцев транспортных средств</t>
  </si>
  <si>
    <t>50% от уплаченной страховой премии **</t>
  </si>
  <si>
    <t>Итого  (26 мер)</t>
  </si>
  <si>
    <t>Ежемесячные выплаты ( 13 мер)</t>
  </si>
  <si>
    <t>Единовременные выплаты (7  мер)</t>
  </si>
  <si>
    <t>Ежегодные выплаты (6 мер)</t>
  </si>
  <si>
    <t>Примечание:</t>
  </si>
  <si>
    <t>**- нет индексации</t>
  </si>
  <si>
    <t>не индексируется</t>
  </si>
  <si>
    <t>Размер выплаты после индексации  (с 01.02.2022г. индексация 8,4 %), руб.</t>
  </si>
  <si>
    <t>Размер выплаты после индексации  (с 01.02.2023г. индексация 11,9 %), руб.</t>
  </si>
  <si>
    <t>Выплаты военнослужащим     Всего -6 мер</t>
  </si>
  <si>
    <t>ежемесячные (3 - меры):</t>
  </si>
  <si>
    <t>ежемесячные (2 - меры):</t>
  </si>
  <si>
    <t>Выплаты семьям с детьми. Всего - 4 меры</t>
  </si>
  <si>
    <t xml:space="preserve"> рассчитывается путем деления ежемесячной денежной компенсации, предусмотренной для  инвалида соответствующей группы, на количество членов семьи (включая умершего (погибшего) инвалида</t>
  </si>
  <si>
    <t>Пособие детям военнослужащих сотрудников некоторых федеральных органов исполнительной власти, погибших (умерших, объявленных умершими, признанных безвестно отсутствующими) при исполнении обязанностей военной службы (служебных обязанностей) и детям лиц, умерших вследствие военной травмы после увольнения с военной службы (службы в органах и учреждениях) в части сотрудников, пенсионное обеспечение которых осуществляется Пенсионным фондом Российской Федерации</t>
  </si>
  <si>
    <t>Размер выплаты после индексации  (с 01.02.2024г. индексация 7,4 %), руб.</t>
  </si>
  <si>
    <t>* - индексация выплат с 01.01.2022 г.г. на 4,0%, с 01.01.2023 на 5,5%, с 01.01.2024 на 4,5%</t>
  </si>
  <si>
    <t>Информация о мерах социальной поддержки, выплачиваемых с 01.01.2022 годав СФР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</si>
</sst>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0" borderId="21" xfId="0" applyFont="1" applyBorder="1"/>
    <xf numFmtId="0" fontId="2" fillId="0" borderId="18" xfId="0" applyFont="1" applyBorder="1" applyAlignment="1">
      <alignment horizontal="left" vertical="top" wrapText="1"/>
    </xf>
    <xf numFmtId="4" fontId="2" fillId="0" borderId="19" xfId="0" applyNumberFormat="1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vertical="top"/>
    </xf>
    <xf numFmtId="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2" fillId="0" borderId="27" xfId="0" applyFont="1" applyBorder="1" applyAlignment="1">
      <alignment horizontal="left" vertical="top" wrapText="1"/>
    </xf>
    <xf numFmtId="0" fontId="2" fillId="0" borderId="29" xfId="0" applyFont="1" applyBorder="1"/>
    <xf numFmtId="4" fontId="2" fillId="0" borderId="15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/>
    <xf numFmtId="0" fontId="2" fillId="0" borderId="23" xfId="0" applyFont="1" applyBorder="1"/>
    <xf numFmtId="0" fontId="2" fillId="0" borderId="1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2" fillId="0" borderId="32" xfId="0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 applyBorder="1" applyAlignment="1">
      <alignment horizontal="left" vertical="top" wrapText="1"/>
    </xf>
    <xf numFmtId="0" fontId="2" fillId="0" borderId="38" xfId="0" applyFont="1" applyBorder="1"/>
    <xf numFmtId="0" fontId="2" fillId="0" borderId="25" xfId="0" applyFont="1" applyBorder="1"/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Normal="100" workbookViewId="0">
      <selection sqref="A1:H1"/>
    </sheetView>
  </sheetViews>
  <sheetFormatPr defaultRowHeight="15" x14ac:dyDescent="0.25"/>
  <cols>
    <col min="1" max="1" width="6" customWidth="1"/>
    <col min="2" max="2" width="55.42578125" customWidth="1"/>
    <col min="3" max="3" width="13.42578125" customWidth="1"/>
    <col min="4" max="4" width="15.28515625" customWidth="1"/>
    <col min="5" max="5" width="9.7109375" hidden="1" customWidth="1"/>
    <col min="6" max="7" width="15.28515625" customWidth="1"/>
    <col min="8" max="8" width="17.28515625" customWidth="1"/>
  </cols>
  <sheetData>
    <row r="1" spans="1:8" ht="21.75" customHeight="1" thickBot="1" x14ac:dyDescent="0.35">
      <c r="A1" s="88" t="s">
        <v>99</v>
      </c>
      <c r="B1" s="88"/>
      <c r="C1" s="88"/>
      <c r="D1" s="88"/>
      <c r="E1" s="88"/>
      <c r="F1" s="88"/>
      <c r="G1" s="88"/>
      <c r="H1" s="88"/>
    </row>
    <row r="2" spans="1:8" ht="35.25" customHeight="1" x14ac:dyDescent="0.25">
      <c r="A2" s="89" t="s">
        <v>0</v>
      </c>
      <c r="B2" s="91" t="s">
        <v>1</v>
      </c>
      <c r="C2" s="93" t="s">
        <v>2</v>
      </c>
      <c r="D2" s="93" t="s">
        <v>89</v>
      </c>
      <c r="E2" s="93" t="s">
        <v>3</v>
      </c>
      <c r="F2" s="93" t="s">
        <v>90</v>
      </c>
      <c r="G2" s="93" t="s">
        <v>97</v>
      </c>
      <c r="H2" s="95" t="s">
        <v>4</v>
      </c>
    </row>
    <row r="3" spans="1:8" ht="56.25" customHeight="1" thickBot="1" x14ac:dyDescent="0.3">
      <c r="A3" s="90"/>
      <c r="B3" s="92"/>
      <c r="C3" s="94"/>
      <c r="D3" s="94"/>
      <c r="E3" s="94"/>
      <c r="F3" s="94"/>
      <c r="G3" s="97"/>
      <c r="H3" s="96"/>
    </row>
    <row r="4" spans="1:8" ht="16.5" customHeight="1" thickBot="1" x14ac:dyDescent="0.3">
      <c r="A4" s="82" t="s">
        <v>5</v>
      </c>
      <c r="B4" s="83"/>
      <c r="C4" s="83"/>
      <c r="D4" s="83"/>
      <c r="E4" s="83"/>
      <c r="F4" s="83"/>
      <c r="G4" s="83"/>
      <c r="H4" s="84"/>
    </row>
    <row r="5" spans="1:8" ht="15" customHeight="1" thickBot="1" x14ac:dyDescent="0.3">
      <c r="A5" s="79" t="s">
        <v>6</v>
      </c>
      <c r="B5" s="80"/>
      <c r="C5" s="80"/>
      <c r="D5" s="80"/>
      <c r="E5" s="80"/>
      <c r="F5" s="80"/>
      <c r="G5" s="80"/>
      <c r="H5" s="81"/>
    </row>
    <row r="6" spans="1:8" ht="30" x14ac:dyDescent="0.25">
      <c r="A6" s="1">
        <v>1</v>
      </c>
      <c r="B6" s="2" t="s">
        <v>7</v>
      </c>
      <c r="C6" s="3"/>
      <c r="D6" s="4"/>
      <c r="E6" s="4"/>
      <c r="F6" s="51"/>
      <c r="G6" s="51"/>
      <c r="H6" s="5" t="s">
        <v>8</v>
      </c>
    </row>
    <row r="7" spans="1:8" x14ac:dyDescent="0.25">
      <c r="A7" s="6"/>
      <c r="B7" s="7" t="s">
        <v>9</v>
      </c>
      <c r="C7" s="8">
        <v>678.58</v>
      </c>
      <c r="D7" s="9">
        <f>C7*1.084</f>
        <v>735.58072000000004</v>
      </c>
      <c r="E7" s="10"/>
      <c r="F7" s="54">
        <v>823.11</v>
      </c>
      <c r="G7" s="54">
        <v>884.02</v>
      </c>
      <c r="H7" s="11"/>
    </row>
    <row r="8" spans="1:8" x14ac:dyDescent="0.25">
      <c r="A8" s="6"/>
      <c r="B8" s="12" t="s">
        <v>10</v>
      </c>
      <c r="C8" s="13">
        <v>1017.93</v>
      </c>
      <c r="D8" s="9">
        <f t="shared" ref="D8:D26" si="0">C8*1.084</f>
        <v>1103.4361200000001</v>
      </c>
      <c r="E8" s="10"/>
      <c r="F8" s="54">
        <v>1234.75</v>
      </c>
      <c r="G8" s="54">
        <v>1326.12</v>
      </c>
      <c r="H8" s="11"/>
    </row>
    <row r="9" spans="1:8" x14ac:dyDescent="0.25">
      <c r="A9" s="6">
        <v>2</v>
      </c>
      <c r="B9" s="7" t="s">
        <v>11</v>
      </c>
      <c r="C9" s="8"/>
      <c r="D9" s="9"/>
      <c r="E9" s="10"/>
      <c r="F9" s="53"/>
      <c r="G9" s="53"/>
      <c r="H9" s="5" t="s">
        <v>8</v>
      </c>
    </row>
    <row r="10" spans="1:8" x14ac:dyDescent="0.25">
      <c r="A10" s="6"/>
      <c r="B10" s="7" t="s">
        <v>12</v>
      </c>
      <c r="C10" s="8">
        <v>271.47000000000003</v>
      </c>
      <c r="D10" s="9">
        <f t="shared" si="0"/>
        <v>294.27348000000006</v>
      </c>
      <c r="E10" s="10"/>
      <c r="F10" s="54">
        <v>329.29</v>
      </c>
      <c r="G10" s="54">
        <v>353.66</v>
      </c>
      <c r="H10" s="11"/>
    </row>
    <row r="11" spans="1:8" x14ac:dyDescent="0.25">
      <c r="A11" s="6"/>
      <c r="B11" s="7" t="s">
        <v>13</v>
      </c>
      <c r="C11" s="8">
        <v>67.87</v>
      </c>
      <c r="D11" s="9">
        <f t="shared" si="0"/>
        <v>73.571080000000009</v>
      </c>
      <c r="E11" s="10"/>
      <c r="F11" s="54">
        <v>82.32</v>
      </c>
      <c r="G11" s="54">
        <v>88.41</v>
      </c>
      <c r="H11" s="11"/>
    </row>
    <row r="12" spans="1:8" ht="31.5" customHeight="1" x14ac:dyDescent="0.25">
      <c r="A12" s="6">
        <v>3</v>
      </c>
      <c r="B12" s="14" t="s">
        <v>14</v>
      </c>
      <c r="C12" s="8">
        <v>169.64</v>
      </c>
      <c r="D12" s="9">
        <f t="shared" si="0"/>
        <v>183.88976</v>
      </c>
      <c r="E12" s="10"/>
      <c r="F12" s="56">
        <v>205.77</v>
      </c>
      <c r="G12" s="69">
        <v>221</v>
      </c>
      <c r="H12" s="5" t="s">
        <v>8</v>
      </c>
    </row>
    <row r="13" spans="1:8" ht="30" x14ac:dyDescent="0.25">
      <c r="A13" s="6">
        <v>4</v>
      </c>
      <c r="B13" s="14" t="s">
        <v>15</v>
      </c>
      <c r="C13" s="8"/>
      <c r="D13" s="9"/>
      <c r="E13" s="10"/>
      <c r="F13" s="53"/>
      <c r="G13" s="53"/>
      <c r="H13" s="5" t="s">
        <v>8</v>
      </c>
    </row>
    <row r="14" spans="1:8" x14ac:dyDescent="0.25">
      <c r="A14" s="6"/>
      <c r="B14" s="15" t="s">
        <v>16</v>
      </c>
      <c r="C14" s="13">
        <v>21283.86</v>
      </c>
      <c r="D14" s="9">
        <f t="shared" si="0"/>
        <v>23071.704240000003</v>
      </c>
      <c r="E14" s="10"/>
      <c r="F14" s="54">
        <v>25817.23</v>
      </c>
      <c r="G14" s="70">
        <v>27727.7</v>
      </c>
      <c r="H14" s="11"/>
    </row>
    <row r="15" spans="1:8" x14ac:dyDescent="0.25">
      <c r="A15" s="6"/>
      <c r="B15" s="15" t="s">
        <v>17</v>
      </c>
      <c r="C15" s="13">
        <v>10641.94</v>
      </c>
      <c r="D15" s="9">
        <f t="shared" si="0"/>
        <v>11535.862960000002</v>
      </c>
      <c r="E15" s="10"/>
      <c r="F15" s="54">
        <v>12908.63</v>
      </c>
      <c r="G15" s="54">
        <v>13863.87</v>
      </c>
      <c r="H15" s="11"/>
    </row>
    <row r="16" spans="1:8" x14ac:dyDescent="0.25">
      <c r="A16" s="6"/>
      <c r="B16" s="15" t="s">
        <v>18</v>
      </c>
      <c r="C16" s="13">
        <v>4256.75</v>
      </c>
      <c r="D16" s="9">
        <f t="shared" si="0"/>
        <v>4614.317</v>
      </c>
      <c r="E16" s="10"/>
      <c r="F16" s="54">
        <v>5163.42</v>
      </c>
      <c r="G16" s="54">
        <v>5545.51</v>
      </c>
      <c r="H16" s="11"/>
    </row>
    <row r="17" spans="1:8" x14ac:dyDescent="0.25">
      <c r="A17" s="6">
        <v>5</v>
      </c>
      <c r="B17" s="15" t="s">
        <v>19</v>
      </c>
      <c r="C17" s="8"/>
      <c r="D17" s="9"/>
      <c r="E17" s="10"/>
      <c r="F17" s="53"/>
      <c r="G17" s="53"/>
      <c r="H17" s="5" t="s">
        <v>8</v>
      </c>
    </row>
    <row r="18" spans="1:8" x14ac:dyDescent="0.25">
      <c r="A18" s="6"/>
      <c r="B18" s="14" t="s">
        <v>20</v>
      </c>
      <c r="C18" s="8">
        <v>194.52</v>
      </c>
      <c r="D18" s="9">
        <f t="shared" si="0"/>
        <v>210.85968000000003</v>
      </c>
      <c r="E18" s="10"/>
      <c r="F18" s="54">
        <v>235.95</v>
      </c>
      <c r="G18" s="54">
        <v>253.41</v>
      </c>
      <c r="H18" s="11"/>
    </row>
    <row r="19" spans="1:8" ht="16.5" customHeight="1" x14ac:dyDescent="0.25">
      <c r="A19" s="6"/>
      <c r="B19" s="14" t="s">
        <v>21</v>
      </c>
      <c r="C19" s="8">
        <v>500.24</v>
      </c>
      <c r="D19" s="9">
        <f t="shared" si="0"/>
        <v>542.26016000000004</v>
      </c>
      <c r="E19" s="10"/>
      <c r="F19" s="54">
        <v>606.79</v>
      </c>
      <c r="G19" s="54">
        <v>651.69000000000005</v>
      </c>
      <c r="H19" s="11"/>
    </row>
    <row r="20" spans="1:8" ht="15" customHeight="1" x14ac:dyDescent="0.25">
      <c r="A20" s="6">
        <v>6</v>
      </c>
      <c r="B20" s="14" t="s">
        <v>22</v>
      </c>
      <c r="C20" s="8"/>
      <c r="D20" s="9"/>
      <c r="E20" s="10"/>
      <c r="F20" s="53"/>
      <c r="G20" s="53"/>
      <c r="H20" s="5" t="s">
        <v>8</v>
      </c>
    </row>
    <row r="21" spans="1:8" x14ac:dyDescent="0.25">
      <c r="A21" s="6"/>
      <c r="B21" s="15" t="s">
        <v>23</v>
      </c>
      <c r="C21" s="8">
        <v>639.16</v>
      </c>
      <c r="D21" s="9">
        <f t="shared" si="0"/>
        <v>692.84943999999996</v>
      </c>
      <c r="E21" s="10"/>
      <c r="F21" s="70">
        <v>775.3</v>
      </c>
      <c r="G21" s="54">
        <v>832.67</v>
      </c>
      <c r="H21" s="11"/>
    </row>
    <row r="22" spans="1:8" x14ac:dyDescent="0.25">
      <c r="A22" s="6"/>
      <c r="B22" s="15" t="s">
        <v>24</v>
      </c>
      <c r="C22" s="8">
        <v>555.78</v>
      </c>
      <c r="D22" s="9">
        <f t="shared" si="0"/>
        <v>602.46551999999997</v>
      </c>
      <c r="E22" s="10"/>
      <c r="F22" s="54">
        <v>674.16</v>
      </c>
      <c r="G22" s="54">
        <v>724.05</v>
      </c>
      <c r="H22" s="11"/>
    </row>
    <row r="23" spans="1:8" ht="30" x14ac:dyDescent="0.25">
      <c r="A23" s="6">
        <v>7</v>
      </c>
      <c r="B23" s="14" t="s">
        <v>25</v>
      </c>
      <c r="C23" s="16">
        <v>257.48</v>
      </c>
      <c r="D23" s="9">
        <f t="shared" si="0"/>
        <v>279.10832000000005</v>
      </c>
      <c r="E23" s="10"/>
      <c r="F23" s="71">
        <v>312.32</v>
      </c>
      <c r="G23" s="71">
        <v>335.43</v>
      </c>
      <c r="H23" s="5" t="s">
        <v>8</v>
      </c>
    </row>
    <row r="24" spans="1:8" ht="29.25" customHeight="1" x14ac:dyDescent="0.25">
      <c r="A24" s="6">
        <v>8</v>
      </c>
      <c r="B24" s="12" t="s">
        <v>26</v>
      </c>
      <c r="C24" s="8"/>
      <c r="D24" s="9"/>
      <c r="E24" s="10"/>
      <c r="F24" s="53"/>
      <c r="G24" s="53"/>
      <c r="H24" s="5" t="s">
        <v>8</v>
      </c>
    </row>
    <row r="25" spans="1:8" x14ac:dyDescent="0.25">
      <c r="A25" s="6"/>
      <c r="B25" s="7" t="s">
        <v>27</v>
      </c>
      <c r="C25" s="13">
        <v>3652.44</v>
      </c>
      <c r="D25" s="9">
        <f t="shared" si="0"/>
        <v>3959.2449600000004</v>
      </c>
      <c r="E25" s="10"/>
      <c r="F25" s="54">
        <v>4430.3900000000003</v>
      </c>
      <c r="G25" s="54">
        <v>4758.24</v>
      </c>
      <c r="H25" s="11"/>
    </row>
    <row r="26" spans="1:8" ht="15.75" thickBot="1" x14ac:dyDescent="0.3">
      <c r="A26" s="17"/>
      <c r="B26" s="18" t="s">
        <v>28</v>
      </c>
      <c r="C26" s="19">
        <v>7304.87</v>
      </c>
      <c r="D26" s="9">
        <f t="shared" si="0"/>
        <v>7918.4790800000001</v>
      </c>
      <c r="E26" s="20"/>
      <c r="F26" s="59">
        <v>8860.7800000000007</v>
      </c>
      <c r="G26" s="59">
        <v>9516.48</v>
      </c>
      <c r="H26" s="21"/>
    </row>
    <row r="27" spans="1:8" ht="15" customHeight="1" thickBot="1" x14ac:dyDescent="0.3">
      <c r="A27" s="106" t="s">
        <v>29</v>
      </c>
      <c r="B27" s="107"/>
      <c r="C27" s="107"/>
      <c r="D27" s="107"/>
      <c r="E27" s="107"/>
      <c r="F27" s="107"/>
      <c r="G27" s="107"/>
      <c r="H27" s="108"/>
    </row>
    <row r="28" spans="1:8" ht="28.5" customHeight="1" x14ac:dyDescent="0.25">
      <c r="A28" s="1">
        <v>1</v>
      </c>
      <c r="B28" s="2" t="s">
        <v>30</v>
      </c>
      <c r="C28" s="3"/>
      <c r="D28" s="4"/>
      <c r="E28" s="4"/>
      <c r="F28" s="51"/>
      <c r="G28" s="51"/>
      <c r="H28" s="5" t="s">
        <v>8</v>
      </c>
    </row>
    <row r="29" spans="1:8" x14ac:dyDescent="0.25">
      <c r="A29" s="6"/>
      <c r="B29" s="7" t="s">
        <v>31</v>
      </c>
      <c r="C29" s="13">
        <v>33930.800000000003</v>
      </c>
      <c r="D29" s="9">
        <f>C29*1.084</f>
        <v>36780.987200000003</v>
      </c>
      <c r="E29" s="10"/>
      <c r="F29" s="54">
        <v>41157.93</v>
      </c>
      <c r="G29" s="54">
        <v>44203.62</v>
      </c>
      <c r="H29" s="11"/>
    </row>
    <row r="30" spans="1:8" x14ac:dyDescent="0.25">
      <c r="A30" s="6"/>
      <c r="B30" s="7" t="s">
        <v>32</v>
      </c>
      <c r="C30" s="13">
        <v>16965.45</v>
      </c>
      <c r="D30" s="9">
        <f t="shared" ref="D30:D35" si="1">C30*1.084</f>
        <v>18390.5478</v>
      </c>
      <c r="E30" s="10"/>
      <c r="F30" s="54">
        <v>20579.03</v>
      </c>
      <c r="G30" s="54">
        <v>22101.88</v>
      </c>
      <c r="H30" s="11"/>
    </row>
    <row r="31" spans="1:8" ht="31.5" customHeight="1" x14ac:dyDescent="0.25">
      <c r="A31" s="6">
        <v>2</v>
      </c>
      <c r="B31" s="12" t="s">
        <v>33</v>
      </c>
      <c r="C31" s="8"/>
      <c r="D31" s="9"/>
      <c r="E31" s="10"/>
      <c r="F31" s="53"/>
      <c r="G31" s="53"/>
      <c r="H31" s="5" t="s">
        <v>8</v>
      </c>
    </row>
    <row r="32" spans="1:8" x14ac:dyDescent="0.25">
      <c r="A32" s="6"/>
      <c r="B32" s="7" t="s">
        <v>34</v>
      </c>
      <c r="C32" s="8">
        <v>33930.800000000003</v>
      </c>
      <c r="D32" s="9">
        <f t="shared" si="1"/>
        <v>36780.987200000003</v>
      </c>
      <c r="E32" s="10"/>
      <c r="F32" s="54">
        <v>41157.93</v>
      </c>
      <c r="G32" s="54">
        <v>44203.62</v>
      </c>
      <c r="H32" s="11"/>
    </row>
    <row r="33" spans="1:8" x14ac:dyDescent="0.25">
      <c r="A33" s="6"/>
      <c r="B33" s="7" t="s">
        <v>35</v>
      </c>
      <c r="C33" s="8">
        <v>23751.58</v>
      </c>
      <c r="D33" s="9">
        <f t="shared" si="1"/>
        <v>25746.712720000003</v>
      </c>
      <c r="E33" s="10"/>
      <c r="F33" s="54">
        <v>28810.57</v>
      </c>
      <c r="G33" s="54">
        <v>30942.55</v>
      </c>
      <c r="H33" s="11"/>
    </row>
    <row r="34" spans="1:8" x14ac:dyDescent="0.25">
      <c r="A34" s="6"/>
      <c r="B34" s="7" t="s">
        <v>18</v>
      </c>
      <c r="C34" s="8">
        <v>16965.45</v>
      </c>
      <c r="D34" s="9">
        <f t="shared" si="1"/>
        <v>18390.5478</v>
      </c>
      <c r="E34" s="10"/>
      <c r="F34" s="54">
        <v>20579.03</v>
      </c>
      <c r="G34" s="54">
        <v>22101.88</v>
      </c>
      <c r="H34" s="11"/>
    </row>
    <row r="35" spans="1:8" ht="45.75" customHeight="1" thickBot="1" x14ac:dyDescent="0.3">
      <c r="A35" s="17">
        <v>3</v>
      </c>
      <c r="B35" s="22" t="s">
        <v>36</v>
      </c>
      <c r="C35" s="23">
        <v>12910.26</v>
      </c>
      <c r="D35" s="9">
        <f t="shared" si="1"/>
        <v>13994.721840000002</v>
      </c>
      <c r="E35" s="20"/>
      <c r="F35" s="72">
        <v>15660.09</v>
      </c>
      <c r="G35" s="72">
        <v>16818.939999999999</v>
      </c>
      <c r="H35" s="5" t="s">
        <v>8</v>
      </c>
    </row>
    <row r="36" spans="1:8" ht="15" customHeight="1" thickBot="1" x14ac:dyDescent="0.3">
      <c r="A36" s="79" t="s">
        <v>37</v>
      </c>
      <c r="B36" s="80"/>
      <c r="C36" s="80"/>
      <c r="D36" s="80"/>
      <c r="E36" s="80"/>
      <c r="F36" s="80"/>
      <c r="G36" s="80"/>
      <c r="H36" s="81"/>
    </row>
    <row r="37" spans="1:8" x14ac:dyDescent="0.25">
      <c r="A37" s="1">
        <v>1</v>
      </c>
      <c r="B37" s="24" t="s">
        <v>38</v>
      </c>
      <c r="C37" s="3"/>
      <c r="D37" s="4"/>
      <c r="E37" s="4"/>
      <c r="F37" s="51"/>
      <c r="G37" s="51"/>
      <c r="H37" s="5" t="s">
        <v>8</v>
      </c>
    </row>
    <row r="38" spans="1:8" x14ac:dyDescent="0.25">
      <c r="A38" s="6"/>
      <c r="B38" s="25" t="s">
        <v>39</v>
      </c>
      <c r="C38" s="8"/>
      <c r="D38" s="10"/>
      <c r="E38" s="10"/>
      <c r="F38" s="52"/>
      <c r="G38" s="52"/>
      <c r="H38" s="11"/>
    </row>
    <row r="39" spans="1:8" x14ac:dyDescent="0.25">
      <c r="A39" s="6"/>
      <c r="B39" s="25" t="s">
        <v>40</v>
      </c>
      <c r="C39" s="8">
        <v>1017.93</v>
      </c>
      <c r="D39" s="9">
        <f>C39*1.084</f>
        <v>1103.4361200000001</v>
      </c>
      <c r="E39" s="10"/>
      <c r="F39" s="54">
        <v>1234.75</v>
      </c>
      <c r="G39" s="54">
        <v>1326.12</v>
      </c>
      <c r="H39" s="11"/>
    </row>
    <row r="40" spans="1:8" x14ac:dyDescent="0.25">
      <c r="A40" s="6"/>
      <c r="B40" s="25" t="s">
        <v>41</v>
      </c>
      <c r="C40" s="8">
        <v>678.58</v>
      </c>
      <c r="D40" s="9">
        <f t="shared" ref="D40:D46" si="2">C40*1.084</f>
        <v>735.58072000000004</v>
      </c>
      <c r="E40" s="10"/>
      <c r="F40" s="54">
        <v>823.11</v>
      </c>
      <c r="G40" s="54">
        <v>884.02</v>
      </c>
      <c r="H40" s="11"/>
    </row>
    <row r="41" spans="1:8" x14ac:dyDescent="0.25">
      <c r="A41" s="6"/>
      <c r="B41" s="25" t="s">
        <v>42</v>
      </c>
      <c r="C41" s="8">
        <v>339.32</v>
      </c>
      <c r="D41" s="9">
        <f t="shared" si="2"/>
        <v>367.82288</v>
      </c>
      <c r="E41" s="10"/>
      <c r="F41" s="54">
        <v>411.59</v>
      </c>
      <c r="G41" s="54">
        <v>442.05</v>
      </c>
      <c r="H41" s="11"/>
    </row>
    <row r="42" spans="1:8" ht="29.25" customHeight="1" x14ac:dyDescent="0.25">
      <c r="A42" s="6"/>
      <c r="B42" s="12" t="s">
        <v>43</v>
      </c>
      <c r="C42" s="8">
        <v>339.32</v>
      </c>
      <c r="D42" s="9">
        <f t="shared" si="2"/>
        <v>367.82288</v>
      </c>
      <c r="E42" s="10"/>
      <c r="F42" s="54">
        <v>411.59</v>
      </c>
      <c r="G42" s="54">
        <v>442.05</v>
      </c>
      <c r="H42" s="11"/>
    </row>
    <row r="43" spans="1:8" ht="17.25" customHeight="1" x14ac:dyDescent="0.25">
      <c r="A43" s="6">
        <v>2</v>
      </c>
      <c r="B43" s="12" t="s">
        <v>44</v>
      </c>
      <c r="C43" s="8"/>
      <c r="D43" s="9"/>
      <c r="E43" s="10"/>
      <c r="F43" s="53"/>
      <c r="G43" s="53"/>
      <c r="H43" s="5" t="s">
        <v>8</v>
      </c>
    </row>
    <row r="44" spans="1:8" x14ac:dyDescent="0.25">
      <c r="A44" s="6"/>
      <c r="B44" s="25" t="s">
        <v>45</v>
      </c>
      <c r="C44" s="13">
        <v>1696.55</v>
      </c>
      <c r="D44" s="9">
        <f t="shared" si="2"/>
        <v>1839.0602000000001</v>
      </c>
      <c r="E44" s="10"/>
      <c r="F44" s="54">
        <v>2057.91</v>
      </c>
      <c r="G44" s="70">
        <v>2210.1999999999998</v>
      </c>
      <c r="H44" s="11"/>
    </row>
    <row r="45" spans="1:8" x14ac:dyDescent="0.25">
      <c r="A45" s="6"/>
      <c r="B45" s="25" t="s">
        <v>46</v>
      </c>
      <c r="C45" s="13">
        <v>1696.55</v>
      </c>
      <c r="D45" s="9">
        <f t="shared" si="2"/>
        <v>1839.0602000000001</v>
      </c>
      <c r="E45" s="10"/>
      <c r="F45" s="54">
        <v>2057.91</v>
      </c>
      <c r="G45" s="70">
        <v>2210.1999999999998</v>
      </c>
      <c r="H45" s="11"/>
    </row>
    <row r="46" spans="1:8" x14ac:dyDescent="0.25">
      <c r="A46" s="6"/>
      <c r="B46" s="25" t="s">
        <v>47</v>
      </c>
      <c r="C46" s="13">
        <v>1357.26</v>
      </c>
      <c r="D46" s="9">
        <f t="shared" si="2"/>
        <v>1471.2698400000002</v>
      </c>
      <c r="E46" s="10"/>
      <c r="F46" s="54">
        <v>1646.35</v>
      </c>
      <c r="G46" s="54">
        <v>1768.18</v>
      </c>
      <c r="H46" s="11"/>
    </row>
    <row r="47" spans="1:8" ht="44.25" customHeight="1" x14ac:dyDescent="0.25">
      <c r="A47" s="6">
        <v>3</v>
      </c>
      <c r="B47" s="12" t="s">
        <v>48</v>
      </c>
      <c r="C47" s="8"/>
      <c r="D47" s="9"/>
      <c r="E47" s="10"/>
      <c r="F47" s="54"/>
      <c r="G47" s="54"/>
      <c r="H47" s="26" t="s">
        <v>49</v>
      </c>
    </row>
    <row r="48" spans="1:8" x14ac:dyDescent="0.25">
      <c r="A48" s="6"/>
      <c r="B48" s="25" t="s">
        <v>50</v>
      </c>
      <c r="C48" s="13">
        <v>100</v>
      </c>
      <c r="D48" s="13">
        <v>100</v>
      </c>
      <c r="E48" s="10"/>
      <c r="F48" s="13">
        <v>100</v>
      </c>
      <c r="G48" s="13">
        <v>100</v>
      </c>
      <c r="H48" s="103" t="s">
        <v>88</v>
      </c>
    </row>
    <row r="49" spans="1:8" x14ac:dyDescent="0.25">
      <c r="A49" s="6"/>
      <c r="B49" s="25" t="s">
        <v>51</v>
      </c>
      <c r="C49" s="13">
        <v>200</v>
      </c>
      <c r="D49" s="13">
        <v>200</v>
      </c>
      <c r="E49" s="10"/>
      <c r="F49" s="13">
        <v>200</v>
      </c>
      <c r="G49" s="13">
        <v>200</v>
      </c>
      <c r="H49" s="104"/>
    </row>
    <row r="50" spans="1:8" x14ac:dyDescent="0.25">
      <c r="A50" s="6"/>
      <c r="B50" s="25" t="s">
        <v>52</v>
      </c>
      <c r="C50" s="13">
        <v>300</v>
      </c>
      <c r="D50" s="13">
        <v>300</v>
      </c>
      <c r="E50" s="10"/>
      <c r="F50" s="13">
        <v>300</v>
      </c>
      <c r="G50" s="13">
        <v>300</v>
      </c>
      <c r="H50" s="105"/>
    </row>
    <row r="51" spans="1:8" ht="53.25" customHeight="1" x14ac:dyDescent="0.25">
      <c r="A51" s="60">
        <v>4</v>
      </c>
      <c r="B51" s="61" t="s">
        <v>53</v>
      </c>
      <c r="C51" s="8"/>
      <c r="D51" s="10"/>
      <c r="E51" s="10"/>
      <c r="F51" s="10"/>
      <c r="G51" s="10"/>
      <c r="H51" s="63" t="s">
        <v>8</v>
      </c>
    </row>
    <row r="52" spans="1:8" ht="44.25" customHeight="1" x14ac:dyDescent="0.25">
      <c r="A52" s="60"/>
      <c r="B52" s="61" t="s">
        <v>54</v>
      </c>
      <c r="C52" s="114" t="s">
        <v>55</v>
      </c>
      <c r="D52" s="114"/>
      <c r="E52" s="114"/>
      <c r="F52" s="114"/>
      <c r="G52" s="68"/>
      <c r="H52" s="10"/>
    </row>
    <row r="53" spans="1:8" ht="44.25" customHeight="1" x14ac:dyDescent="0.25">
      <c r="A53" s="6"/>
      <c r="B53" s="12" t="s">
        <v>56</v>
      </c>
      <c r="C53" s="115" t="s">
        <v>55</v>
      </c>
      <c r="D53" s="116"/>
      <c r="E53" s="116"/>
      <c r="F53" s="117"/>
      <c r="G53" s="67"/>
      <c r="H53" s="11"/>
    </row>
    <row r="54" spans="1:8" ht="45" customHeight="1" thickBot="1" x14ac:dyDescent="0.3">
      <c r="A54" s="27"/>
      <c r="B54" s="28" t="s">
        <v>57</v>
      </c>
      <c r="C54" s="76" t="s">
        <v>55</v>
      </c>
      <c r="D54" s="77"/>
      <c r="E54" s="77"/>
      <c r="F54" s="78"/>
      <c r="G54" s="66"/>
      <c r="H54" s="29"/>
    </row>
    <row r="55" spans="1:8" ht="18" customHeight="1" thickBot="1" x14ac:dyDescent="0.3">
      <c r="A55" s="82" t="s">
        <v>91</v>
      </c>
      <c r="B55" s="83"/>
      <c r="C55" s="83"/>
      <c r="D55" s="83"/>
      <c r="E55" s="83"/>
      <c r="F55" s="83"/>
      <c r="G55" s="83"/>
      <c r="H55" s="84"/>
    </row>
    <row r="56" spans="1:8" ht="15.75" customHeight="1" thickBot="1" x14ac:dyDescent="0.3">
      <c r="A56" s="109" t="s">
        <v>92</v>
      </c>
      <c r="B56" s="110"/>
      <c r="C56" s="110"/>
      <c r="D56" s="110"/>
      <c r="E56" s="110"/>
      <c r="F56" s="110"/>
      <c r="G56" s="110"/>
      <c r="H56" s="111"/>
    </row>
    <row r="57" spans="1:8" ht="62.25" customHeight="1" x14ac:dyDescent="0.25">
      <c r="A57" s="6">
        <v>1</v>
      </c>
      <c r="B57" s="12" t="s">
        <v>59</v>
      </c>
      <c r="C57" s="98" t="s">
        <v>60</v>
      </c>
      <c r="D57" s="99"/>
      <c r="E57" s="99"/>
      <c r="F57" s="99"/>
      <c r="G57" s="100"/>
      <c r="H57" s="5" t="s">
        <v>8</v>
      </c>
    </row>
    <row r="58" spans="1:8" ht="135.75" customHeight="1" x14ac:dyDescent="0.25">
      <c r="A58" s="6">
        <v>2</v>
      </c>
      <c r="B58" s="12" t="s">
        <v>96</v>
      </c>
      <c r="C58" s="13">
        <v>2565.9299999999998</v>
      </c>
      <c r="D58" s="31" t="s">
        <v>61</v>
      </c>
      <c r="E58" s="10"/>
      <c r="F58" s="56">
        <v>2815.34</v>
      </c>
      <c r="G58" s="56"/>
      <c r="H58" s="5" t="s">
        <v>8</v>
      </c>
    </row>
    <row r="59" spans="1:8" ht="40.5" customHeight="1" x14ac:dyDescent="0.25">
      <c r="A59" s="6">
        <v>3</v>
      </c>
      <c r="B59" s="32" t="s">
        <v>62</v>
      </c>
      <c r="C59" s="8"/>
      <c r="D59" s="31"/>
      <c r="E59" s="10"/>
      <c r="F59" s="58"/>
      <c r="G59" s="58"/>
      <c r="H59" s="5" t="s">
        <v>8</v>
      </c>
    </row>
    <row r="60" spans="1:8" x14ac:dyDescent="0.25">
      <c r="A60" s="6"/>
      <c r="B60" s="33" t="s">
        <v>16</v>
      </c>
      <c r="C60" s="13">
        <v>19980.060000000001</v>
      </c>
      <c r="D60" s="31" t="s">
        <v>63</v>
      </c>
      <c r="E60" s="10"/>
      <c r="F60" s="58">
        <v>21922.12</v>
      </c>
      <c r="G60" s="58">
        <v>22908.62</v>
      </c>
      <c r="H60" s="5"/>
    </row>
    <row r="61" spans="1:8" x14ac:dyDescent="0.25">
      <c r="A61" s="6"/>
      <c r="B61" s="33" t="s">
        <v>17</v>
      </c>
      <c r="C61" s="13">
        <v>9990.0300000000007</v>
      </c>
      <c r="D61" s="31" t="s">
        <v>64</v>
      </c>
      <c r="E61" s="10"/>
      <c r="F61" s="58">
        <v>10961.06</v>
      </c>
      <c r="G61" s="58">
        <v>11454.31</v>
      </c>
      <c r="H61" s="5"/>
    </row>
    <row r="62" spans="1:8" x14ac:dyDescent="0.25">
      <c r="A62" s="6"/>
      <c r="B62" s="33" t="s">
        <v>18</v>
      </c>
      <c r="C62" s="13">
        <v>3996.02</v>
      </c>
      <c r="D62" s="31" t="s">
        <v>65</v>
      </c>
      <c r="E62" s="10"/>
      <c r="F62" s="58">
        <v>4384.43</v>
      </c>
      <c r="G62" s="58">
        <v>4581.7299999999996</v>
      </c>
      <c r="H62" s="5"/>
    </row>
    <row r="63" spans="1:8" ht="22.5" customHeight="1" x14ac:dyDescent="0.25">
      <c r="A63" s="6"/>
      <c r="B63" s="33" t="s">
        <v>66</v>
      </c>
      <c r="C63" s="118" t="s">
        <v>95</v>
      </c>
      <c r="D63" s="119"/>
      <c r="E63" s="119"/>
      <c r="F63" s="119"/>
      <c r="G63" s="119"/>
      <c r="H63" s="120"/>
    </row>
    <row r="64" spans="1:8" ht="31.5" customHeight="1" thickBot="1" x14ac:dyDescent="0.3">
      <c r="A64" s="17"/>
      <c r="B64" s="34" t="s">
        <v>67</v>
      </c>
      <c r="C64" s="121"/>
      <c r="D64" s="122"/>
      <c r="E64" s="122"/>
      <c r="F64" s="122"/>
      <c r="G64" s="122"/>
      <c r="H64" s="123"/>
    </row>
    <row r="65" spans="1:8" ht="14.25" customHeight="1" thickBot="1" x14ac:dyDescent="0.3">
      <c r="A65" s="106" t="s">
        <v>68</v>
      </c>
      <c r="B65" s="107"/>
      <c r="C65" s="112"/>
      <c r="D65" s="112"/>
      <c r="E65" s="112"/>
      <c r="F65" s="112"/>
      <c r="G65" s="112"/>
      <c r="H65" s="113"/>
    </row>
    <row r="66" spans="1:8" ht="30" customHeight="1" x14ac:dyDescent="0.25">
      <c r="A66" s="1">
        <v>1</v>
      </c>
      <c r="B66" s="35" t="s">
        <v>69</v>
      </c>
      <c r="C66" s="30">
        <v>29908.46</v>
      </c>
      <c r="D66" s="9">
        <f>C66*1.084</f>
        <v>32420.770640000002</v>
      </c>
      <c r="E66" s="4"/>
      <c r="F66" s="56">
        <v>36278.839999999997</v>
      </c>
      <c r="G66" s="56">
        <v>38963.47</v>
      </c>
      <c r="H66" s="5" t="s">
        <v>8</v>
      </c>
    </row>
    <row r="67" spans="1:8" ht="28.5" customHeight="1" thickBot="1" x14ac:dyDescent="0.3">
      <c r="A67" s="17">
        <v>2</v>
      </c>
      <c r="B67" s="36" t="s">
        <v>70</v>
      </c>
      <c r="C67" s="76" t="s">
        <v>71</v>
      </c>
      <c r="D67" s="77"/>
      <c r="E67" s="77"/>
      <c r="F67" s="78"/>
      <c r="G67" s="46"/>
      <c r="H67" s="5" t="s">
        <v>8</v>
      </c>
    </row>
    <row r="68" spans="1:8" ht="15.75" customHeight="1" thickBot="1" x14ac:dyDescent="0.3">
      <c r="A68" s="79" t="s">
        <v>72</v>
      </c>
      <c r="B68" s="80"/>
      <c r="C68" s="80"/>
      <c r="D68" s="80"/>
      <c r="E68" s="80"/>
      <c r="F68" s="80"/>
      <c r="G68" s="80"/>
      <c r="H68" s="81"/>
    </row>
    <row r="69" spans="1:8" ht="30.75" thickBot="1" x14ac:dyDescent="0.3">
      <c r="A69" s="37">
        <v>1</v>
      </c>
      <c r="B69" s="38" t="s">
        <v>73</v>
      </c>
      <c r="C69" s="39">
        <v>27224.52</v>
      </c>
      <c r="D69" s="40">
        <v>29511.38</v>
      </c>
      <c r="E69" s="41"/>
      <c r="F69" s="55">
        <v>33023.230000000003</v>
      </c>
      <c r="G69" s="55">
        <v>35466.949999999997</v>
      </c>
      <c r="H69" s="42"/>
    </row>
    <row r="70" spans="1:8" ht="21" customHeight="1" thickBot="1" x14ac:dyDescent="0.3">
      <c r="A70" s="82" t="s">
        <v>94</v>
      </c>
      <c r="B70" s="83"/>
      <c r="C70" s="83"/>
      <c r="D70" s="83"/>
      <c r="E70" s="83"/>
      <c r="F70" s="83"/>
      <c r="G70" s="83"/>
      <c r="H70" s="84"/>
    </row>
    <row r="71" spans="1:8" ht="15" customHeight="1" x14ac:dyDescent="0.25">
      <c r="A71" s="73" t="s">
        <v>93</v>
      </c>
      <c r="B71" s="74"/>
      <c r="C71" s="74"/>
      <c r="D71" s="74"/>
      <c r="E71" s="74"/>
      <c r="F71" s="74"/>
      <c r="G71" s="74"/>
      <c r="H71" s="75"/>
    </row>
    <row r="72" spans="1:8" ht="45" x14ac:dyDescent="0.25">
      <c r="A72" s="60">
        <v>1</v>
      </c>
      <c r="B72" s="61" t="s">
        <v>74</v>
      </c>
      <c r="C72" s="8">
        <v>7082.85</v>
      </c>
      <c r="D72" s="31">
        <f>C72*1.084</f>
        <v>7677.809400000001</v>
      </c>
      <c r="E72" s="62"/>
      <c r="F72" s="16">
        <v>8591.4699999999993</v>
      </c>
      <c r="G72" s="16">
        <v>9227.24</v>
      </c>
      <c r="H72" s="63" t="s">
        <v>8</v>
      </c>
    </row>
    <row r="73" spans="1:8" ht="30" x14ac:dyDescent="0.25">
      <c r="A73" s="60">
        <v>2</v>
      </c>
      <c r="B73" s="63" t="s">
        <v>58</v>
      </c>
      <c r="C73" s="13">
        <v>12817.91</v>
      </c>
      <c r="D73" s="31">
        <f>C73*1.084</f>
        <v>13894.614440000001</v>
      </c>
      <c r="E73" s="10"/>
      <c r="F73" s="16">
        <v>15548.07</v>
      </c>
      <c r="G73" s="16">
        <v>16698.63</v>
      </c>
      <c r="H73" s="63" t="s">
        <v>8</v>
      </c>
    </row>
    <row r="74" spans="1:8" ht="15" customHeight="1" thickBot="1" x14ac:dyDescent="0.3">
      <c r="A74" s="85" t="s">
        <v>68</v>
      </c>
      <c r="B74" s="86"/>
      <c r="C74" s="86"/>
      <c r="D74" s="86"/>
      <c r="E74" s="86"/>
      <c r="F74" s="86"/>
      <c r="G74" s="86"/>
      <c r="H74" s="87"/>
    </row>
    <row r="75" spans="1:8" x14ac:dyDescent="0.25">
      <c r="A75" s="1">
        <v>1</v>
      </c>
      <c r="B75" s="24" t="s">
        <v>75</v>
      </c>
      <c r="C75" s="30">
        <v>18886.32</v>
      </c>
      <c r="D75" s="9">
        <f>C75*1.084</f>
        <v>20472.77088</v>
      </c>
      <c r="E75" s="4"/>
      <c r="F75" s="56">
        <v>22909.03</v>
      </c>
      <c r="G75" s="69">
        <v>24604.3</v>
      </c>
      <c r="H75" s="5" t="s">
        <v>8</v>
      </c>
    </row>
    <row r="76" spans="1:8" x14ac:dyDescent="0.25">
      <c r="A76" s="6">
        <v>2</v>
      </c>
      <c r="B76" s="12" t="s">
        <v>76</v>
      </c>
      <c r="C76" s="13">
        <v>18886.32</v>
      </c>
      <c r="D76" s="9">
        <f>C76*1.084</f>
        <v>20472.77088</v>
      </c>
      <c r="E76" s="10"/>
      <c r="F76" s="56">
        <v>22909.03</v>
      </c>
      <c r="G76" s="69">
        <v>24604.3</v>
      </c>
      <c r="H76" s="5" t="s">
        <v>8</v>
      </c>
    </row>
    <row r="77" spans="1:8" ht="15.75" thickBot="1" x14ac:dyDescent="0.3">
      <c r="A77" s="6"/>
      <c r="B77" s="25" t="s">
        <v>77</v>
      </c>
      <c r="C77" s="13">
        <v>144306.88</v>
      </c>
      <c r="D77" s="9">
        <f>C77*1.084</f>
        <v>156428.65792000003</v>
      </c>
      <c r="E77" s="10"/>
      <c r="F77" s="57">
        <v>175043.67</v>
      </c>
      <c r="G77" s="57">
        <v>187996.9</v>
      </c>
      <c r="H77" s="11"/>
    </row>
    <row r="78" spans="1:8" ht="15.75" customHeight="1" thickBot="1" x14ac:dyDescent="0.3">
      <c r="A78" s="82" t="s">
        <v>78</v>
      </c>
      <c r="B78" s="83"/>
      <c r="C78" s="83"/>
      <c r="D78" s="83"/>
      <c r="E78" s="83"/>
      <c r="F78" s="83"/>
      <c r="G78" s="83"/>
      <c r="H78" s="84"/>
    </row>
    <row r="79" spans="1:8" ht="15.75" customHeight="1" x14ac:dyDescent="0.25">
      <c r="A79" s="73" t="s">
        <v>79</v>
      </c>
      <c r="B79" s="74"/>
      <c r="C79" s="74"/>
      <c r="D79" s="74"/>
      <c r="E79" s="74"/>
      <c r="F79" s="74"/>
      <c r="G79" s="74"/>
      <c r="H79" s="75"/>
    </row>
    <row r="80" spans="1:8" ht="60" customHeight="1" thickBot="1" x14ac:dyDescent="0.3">
      <c r="A80" s="27">
        <v>1</v>
      </c>
      <c r="B80" s="28" t="s">
        <v>80</v>
      </c>
      <c r="C80" s="76" t="s">
        <v>81</v>
      </c>
      <c r="D80" s="77"/>
      <c r="E80" s="77"/>
      <c r="F80" s="78"/>
      <c r="G80" s="66"/>
      <c r="H80" s="43" t="s">
        <v>8</v>
      </c>
    </row>
    <row r="81" spans="1:9" ht="19.5" customHeight="1" x14ac:dyDescent="0.25">
      <c r="A81" s="44"/>
      <c r="B81" s="45"/>
      <c r="C81" s="46"/>
      <c r="D81" s="46"/>
      <c r="E81" s="47"/>
      <c r="F81" s="47"/>
      <c r="G81" s="47"/>
      <c r="H81" s="48"/>
    </row>
    <row r="82" spans="1:9" x14ac:dyDescent="0.25">
      <c r="B82" s="64" t="s">
        <v>82</v>
      </c>
      <c r="D82" s="47" t="s">
        <v>86</v>
      </c>
      <c r="E82" s="47"/>
      <c r="F82" s="47"/>
      <c r="G82" s="47"/>
      <c r="H82" s="47"/>
    </row>
    <row r="83" spans="1:9" ht="120" customHeight="1" x14ac:dyDescent="0.25">
      <c r="B83" s="64" t="s">
        <v>83</v>
      </c>
      <c r="C83" s="101" t="s">
        <v>98</v>
      </c>
      <c r="D83" s="102"/>
      <c r="E83" s="102"/>
      <c r="F83" s="102"/>
      <c r="G83" s="102"/>
      <c r="H83" s="102"/>
      <c r="I83" s="102"/>
    </row>
    <row r="84" spans="1:9" ht="13.5" customHeight="1" x14ac:dyDescent="0.25">
      <c r="B84" s="64" t="s">
        <v>84</v>
      </c>
      <c r="D84" s="50" t="s">
        <v>87</v>
      </c>
      <c r="E84" s="47"/>
      <c r="F84" s="47"/>
      <c r="G84" s="47"/>
      <c r="H84" s="47"/>
    </row>
    <row r="85" spans="1:9" x14ac:dyDescent="0.25">
      <c r="A85" s="65"/>
      <c r="B85" s="64" t="s">
        <v>85</v>
      </c>
      <c r="C85" s="49"/>
      <c r="D85" s="49"/>
      <c r="E85" s="49"/>
      <c r="F85" s="49"/>
      <c r="G85" s="49"/>
      <c r="H85" s="49"/>
    </row>
    <row r="86" spans="1:9" x14ac:dyDescent="0.25">
      <c r="B86" s="50"/>
      <c r="C86" s="49"/>
      <c r="D86" s="49"/>
      <c r="E86" s="49"/>
      <c r="F86" s="49"/>
      <c r="G86" s="49"/>
      <c r="H86" s="49"/>
    </row>
    <row r="87" spans="1:9" x14ac:dyDescent="0.25">
      <c r="B87" s="50"/>
    </row>
    <row r="88" spans="1:9" x14ac:dyDescent="0.25">
      <c r="B88" s="50"/>
    </row>
    <row r="89" spans="1:9" x14ac:dyDescent="0.25">
      <c r="B89" s="65"/>
    </row>
    <row r="90" spans="1:9" x14ac:dyDescent="0.25">
      <c r="B90" s="50"/>
    </row>
    <row r="91" spans="1:9" x14ac:dyDescent="0.25">
      <c r="B91" s="50"/>
    </row>
  </sheetData>
  <mergeCells count="31">
    <mergeCell ref="C57:G57"/>
    <mergeCell ref="C83:I83"/>
    <mergeCell ref="C67:F67"/>
    <mergeCell ref="H48:H50"/>
    <mergeCell ref="A4:H4"/>
    <mergeCell ref="A5:H5"/>
    <mergeCell ref="A27:H27"/>
    <mergeCell ref="A36:H36"/>
    <mergeCell ref="A55:H55"/>
    <mergeCell ref="A56:H56"/>
    <mergeCell ref="A65:H65"/>
    <mergeCell ref="C52:F52"/>
    <mergeCell ref="C53:F53"/>
    <mergeCell ref="C54:F54"/>
    <mergeCell ref="C63:H64"/>
    <mergeCell ref="A1:H1"/>
    <mergeCell ref="A2:A3"/>
    <mergeCell ref="B2:B3"/>
    <mergeCell ref="C2:C3"/>
    <mergeCell ref="D2:D3"/>
    <mergeCell ref="E2:E3"/>
    <mergeCell ref="H2:H3"/>
    <mergeCell ref="F2:F3"/>
    <mergeCell ref="G2:G3"/>
    <mergeCell ref="A79:H79"/>
    <mergeCell ref="C80:F80"/>
    <mergeCell ref="A68:H68"/>
    <mergeCell ref="A70:H70"/>
    <mergeCell ref="A71:H71"/>
    <mergeCell ref="A74:H74"/>
    <mergeCell ref="A78:H78"/>
  </mergeCells>
  <pageMargins left="0.7" right="0.7" top="0.75" bottom="0.75" header="0.3" footer="0.3"/>
  <pageSetup paperSize="9" scale="59" fitToHeight="2" orientation="portrait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Спесивцева Оксана Алексеевна</dc:creator>
  <cp:lastModifiedBy>Пользователь</cp:lastModifiedBy>
  <cp:lastPrinted>2024-01-23T12:45:57Z</cp:lastPrinted>
  <dcterms:created xsi:type="dcterms:W3CDTF">2022-07-20T13:31:11Z</dcterms:created>
  <dcterms:modified xsi:type="dcterms:W3CDTF">2024-10-14T07:11:20Z</dcterms:modified>
</cp:coreProperties>
</file>